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'!$A$1:$O$41</definedName>
  </definedNames>
  <calcPr fullCalcOnLoad="1"/>
</workbook>
</file>

<file path=xl/sharedStrings.xml><?xml version="1.0" encoding="utf-8"?>
<sst xmlns="http://schemas.openxmlformats.org/spreadsheetml/2006/main" count="52" uniqueCount="32">
  <si>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</si>
  <si>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</si>
  <si>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</si>
  <si>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</si>
  <si>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</si>
  <si>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</si>
  <si>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</si>
  <si>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</si>
  <si>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</si>
  <si>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</si>
  <si>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</si>
  <si>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7-58-08</t>
  </si>
  <si>
    <t xml:space="preserve">цена </t>
  </si>
  <si>
    <t>цена</t>
  </si>
  <si>
    <t>Часть IV Обоснование начальной (максимальной) цены гражданско-правового договора</t>
  </si>
  <si>
    <t>ООО" Школьная лига" г. Екатеринбург</t>
  </si>
  <si>
    <t>ООО " Гарна" г. Екатеринбург</t>
  </si>
  <si>
    <t>ООО   "Сотис" г. Екатеринбург</t>
  </si>
  <si>
    <t>Телефон 8 (343)  239-62-61, коммерческое предложение на 19.08.2014 год.</t>
  </si>
  <si>
    <t>Телефон 8 (343)  384-04-03, коммерческое предложение на 19.08.2014 год.</t>
  </si>
  <si>
    <t>Телефон 8 (343)384-04-03, коммерческое предложение на 19.08.2014 год.</t>
  </si>
  <si>
    <t>ООО   "СтройКапитал" г. Екатеринбург</t>
  </si>
  <si>
    <t xml:space="preserve"> коммерческое предложение на 19.08.2014 год.</t>
  </si>
  <si>
    <t>ООО "Финансовый круг"</t>
  </si>
  <si>
    <t>Директор</t>
  </si>
  <si>
    <t xml:space="preserve">                                                     С.Н. Дюльдина</t>
  </si>
  <si>
    <t xml:space="preserve"> Начальная  максимальная цена договора: 257 798 (двести пятьдесят семь тысяч семьсот девяносто восемь) рублей 76 копеек</t>
  </si>
  <si>
    <t>Л.К. Маслова</t>
  </si>
  <si>
    <t>Дата составления: 02.09.2014 г</t>
  </si>
  <si>
    <t>Поставка ученических стульев</t>
  </si>
  <si>
    <t xml:space="preserve">Ученический регулируемый, антивандальный. Каркас регулируется по высоте 1-2-3 ростовые группы, цвет бук. Сиденье и спинка травмобезопасны, имеют эргономичную форму и выполнены из гнутоклееной фанеры с многослойным покрытием бесцветным, ударопрочным лаком. Все углы закруглены. Каркас представляет собой цельносварную конструкцию, выполненную из стальной трубы квадратного сечения, имеет полимерное покрытие, стойкое к химическим и механическим воздействиям. Крепление сидения и спинки выполнено односторонними заклепками.       </t>
  </si>
  <si>
    <t xml:space="preserve">Ученический регулируемый, антивандальный. Каркас регулируется по высоте 4-5-6 ростовые группы, цвет бук. Сиденье и спинка травмобезопасны, имеют эргономичную форму и выполнены из гнутоклееной фанеры с многослойным покрытием бесцветным, ударопрочным лаком. Все углы закруглены. Каркас представляет собой цельносварную конструкцию, выполненную из стальной трубы квадратного сечения, имеет полимерное покрытие, стойкое к химическим и механическим воздействиям. Крепление сидения и спинки выполнено односторонними заклепками.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</si>
</sst>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6" fillId="33" borderId="21" xfId="0" applyNumberFormat="1" applyFont="1" applyFill="1" applyBorder="1" applyAlignment="1">
      <alignment vertical="center" wrapText="1"/>
    </xf>
    <xf numFmtId="4" fontId="6" fillId="33" borderId="21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23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" fontId="6" fillId="33" borderId="30" xfId="0" applyNumberFormat="1" applyFont="1" applyFill="1" applyBorder="1" applyAlignment="1">
      <alignment vertical="center"/>
    </xf>
    <xf numFmtId="4" fontId="4" fillId="33" borderId="31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31" xfId="0" applyNumberFormat="1" applyFont="1" applyFill="1" applyBorder="1" applyAlignment="1">
      <alignment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" fontId="6" fillId="33" borderId="4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6" fillId="33" borderId="29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42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1">
      <selection activeCell="M28" sqref="M28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3.0039062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87" t="s">
        <v>14</v>
      </c>
      <c r="B1" s="88"/>
      <c r="C1" s="88"/>
      <c r="D1" s="88"/>
      <c r="E1" s="88"/>
      <c r="F1" s="88"/>
      <c r="G1" s="88"/>
      <c r="H1" s="88"/>
    </row>
    <row r="2" spans="1:8" ht="15.75">
      <c r="A2" s="7"/>
      <c r="B2" s="87"/>
      <c r="C2" s="88"/>
      <c r="D2" s="88"/>
      <c r="E2" s="88"/>
      <c r="F2" s="88"/>
      <c r="G2" s="88"/>
      <c r="H2" s="7"/>
    </row>
    <row r="3" spans="1:8" ht="15.75">
      <c r="A3" s="7"/>
      <c r="B3" s="89"/>
      <c r="C3" s="89"/>
      <c r="D3" s="90"/>
      <c r="E3" s="90"/>
      <c r="F3" s="90"/>
      <c r="G3" s="90"/>
      <c r="H3" s="7"/>
    </row>
    <row r="4" spans="1:8" s="2" customFormat="1" ht="15" customHeight="1">
      <c r="A4" s="76" t="s">
        <v>29</v>
      </c>
      <c r="B4" s="77"/>
      <c r="C4" s="77"/>
      <c r="D4" s="77"/>
      <c r="E4" s="77"/>
      <c r="F4" s="77"/>
      <c r="G4" s="77"/>
      <c r="H4" s="77"/>
    </row>
    <row r="5" spans="1:10" ht="12.75">
      <c r="A5" s="55" t="s">
        <v>0</v>
      </c>
      <c r="B5" s="97" t="s">
        <v>1</v>
      </c>
      <c r="C5" s="98"/>
      <c r="D5" s="98"/>
      <c r="E5" s="98"/>
      <c r="F5" s="99"/>
      <c r="G5" s="56" t="s">
        <v>2</v>
      </c>
      <c r="H5" s="57" t="s">
        <v>3</v>
      </c>
      <c r="J5" s="4"/>
    </row>
    <row r="6" spans="1:10" ht="12.75">
      <c r="A6" s="58"/>
      <c r="B6" s="59">
        <v>1</v>
      </c>
      <c r="C6" s="60">
        <v>2</v>
      </c>
      <c r="D6" s="60">
        <v>3</v>
      </c>
      <c r="E6" s="61">
        <v>4</v>
      </c>
      <c r="F6" s="61">
        <v>5</v>
      </c>
      <c r="G6" s="61" t="s">
        <v>12</v>
      </c>
      <c r="H6" s="62" t="s">
        <v>13</v>
      </c>
      <c r="J6" s="4"/>
    </row>
    <row r="7" spans="1:8" ht="87.75" customHeight="1">
      <c r="A7" s="38" t="s">
        <v>4</v>
      </c>
      <c r="B7" s="81" t="s">
        <v>30</v>
      </c>
      <c r="C7" s="82"/>
      <c r="D7" s="82"/>
      <c r="E7" s="82"/>
      <c r="F7" s="82"/>
      <c r="G7" s="83"/>
      <c r="H7" s="63" t="s">
        <v>5</v>
      </c>
    </row>
    <row r="8" spans="1:8" ht="24">
      <c r="A8" s="16" t="s">
        <v>6</v>
      </c>
      <c r="B8" s="84">
        <v>56</v>
      </c>
      <c r="C8" s="85"/>
      <c r="D8" s="85"/>
      <c r="E8" s="85"/>
      <c r="F8" s="85"/>
      <c r="G8" s="86"/>
      <c r="H8" s="64" t="s">
        <v>5</v>
      </c>
    </row>
    <row r="9" spans="1:8" ht="12.75">
      <c r="A9" s="17" t="s">
        <v>8</v>
      </c>
      <c r="B9" s="18">
        <v>904</v>
      </c>
      <c r="C9" s="19">
        <v>992.1</v>
      </c>
      <c r="D9" s="19">
        <v>1170</v>
      </c>
      <c r="E9" s="47">
        <v>960</v>
      </c>
      <c r="F9" s="47">
        <v>970</v>
      </c>
      <c r="G9" s="20">
        <f>(F9+E9+D9+C9+B9)/5</f>
        <v>999.22</v>
      </c>
      <c r="H9" s="20">
        <f>G9</f>
        <v>999.22</v>
      </c>
    </row>
    <row r="10" spans="1:8" ht="12.75">
      <c r="A10" s="21" t="s">
        <v>9</v>
      </c>
      <c r="B10" s="22">
        <f>B8*B9</f>
        <v>50624</v>
      </c>
      <c r="C10" s="22">
        <f>B8*C9</f>
        <v>55557.6</v>
      </c>
      <c r="D10" s="22">
        <f>B8*D9</f>
        <v>65520</v>
      </c>
      <c r="E10" s="22">
        <f>B8*E9</f>
        <v>53760</v>
      </c>
      <c r="F10" s="22">
        <f>B8*F9</f>
        <v>54320</v>
      </c>
      <c r="G10" s="23">
        <f>(B10+C10+D10+E10+F10)/5</f>
        <v>55956.31999999999</v>
      </c>
      <c r="H10" s="20">
        <f>G10</f>
        <v>55956.31999999999</v>
      </c>
    </row>
    <row r="11" spans="1:8" ht="86.25" customHeight="1" hidden="1">
      <c r="A11" s="16" t="s">
        <v>4</v>
      </c>
      <c r="B11" s="91"/>
      <c r="C11" s="24"/>
      <c r="D11" s="24"/>
      <c r="E11" s="41"/>
      <c r="F11" s="41"/>
      <c r="G11" s="25"/>
      <c r="H11" s="21" t="s">
        <v>5</v>
      </c>
    </row>
    <row r="12" spans="1:8" ht="24" hidden="1">
      <c r="A12" s="16" t="s">
        <v>6</v>
      </c>
      <c r="B12" s="92"/>
      <c r="C12" s="26"/>
      <c r="D12" s="26"/>
      <c r="E12" s="42"/>
      <c r="F12" s="42"/>
      <c r="G12" s="27"/>
      <c r="H12" s="65" t="s">
        <v>5</v>
      </c>
    </row>
    <row r="13" spans="1:8" ht="16.5" customHeight="1" hidden="1">
      <c r="A13" s="17" t="s">
        <v>7</v>
      </c>
      <c r="B13" s="28"/>
      <c r="C13" s="29"/>
      <c r="D13" s="29"/>
      <c r="E13" s="43"/>
      <c r="F13" s="43"/>
      <c r="G13" s="30"/>
      <c r="H13" s="65" t="s">
        <v>5</v>
      </c>
    </row>
    <row r="14" spans="1:8" ht="12.75" hidden="1">
      <c r="A14" s="17" t="s">
        <v>8</v>
      </c>
      <c r="B14" s="31"/>
      <c r="C14" s="32"/>
      <c r="D14" s="32"/>
      <c r="E14" s="44"/>
      <c r="F14" s="44"/>
      <c r="G14" s="23"/>
      <c r="H14" s="20">
        <v>27.34</v>
      </c>
    </row>
    <row r="15" spans="1:8" ht="12.75" hidden="1">
      <c r="A15" s="21" t="s">
        <v>9</v>
      </c>
      <c r="B15" s="22">
        <f>B14*$B12</f>
        <v>0</v>
      </c>
      <c r="C15" s="33">
        <f>C14*$B12</f>
        <v>0</v>
      </c>
      <c r="D15" s="33">
        <f>D14*$B12</f>
        <v>0</v>
      </c>
      <c r="E15" s="40"/>
      <c r="F15" s="40"/>
      <c r="G15" s="23">
        <f>G14*B12</f>
        <v>0</v>
      </c>
      <c r="H15" s="20">
        <v>2761.34</v>
      </c>
    </row>
    <row r="16" spans="1:8" ht="57" customHeight="1" hidden="1">
      <c r="A16" s="17" t="s">
        <v>4</v>
      </c>
      <c r="B16" s="93"/>
      <c r="C16" s="95"/>
      <c r="D16" s="34"/>
      <c r="E16" s="45"/>
      <c r="F16" s="45"/>
      <c r="G16" s="25"/>
      <c r="H16" s="21"/>
    </row>
    <row r="17" spans="1:8" ht="24.75" hidden="1" thickBot="1">
      <c r="A17" s="17" t="s">
        <v>6</v>
      </c>
      <c r="B17" s="94"/>
      <c r="C17" s="96"/>
      <c r="D17" s="35"/>
      <c r="E17" s="46"/>
      <c r="F17" s="46"/>
      <c r="G17" s="27"/>
      <c r="H17" s="65"/>
    </row>
    <row r="18" spans="1:8" ht="16.5" customHeight="1" hidden="1">
      <c r="A18" s="17" t="s">
        <v>7</v>
      </c>
      <c r="B18" s="36"/>
      <c r="C18" s="36"/>
      <c r="D18" s="36"/>
      <c r="E18" s="36"/>
      <c r="F18" s="36"/>
      <c r="G18" s="36"/>
      <c r="H18" s="65"/>
    </row>
    <row r="19" spans="1:8" ht="12.75" hidden="1">
      <c r="A19" s="17" t="s">
        <v>8</v>
      </c>
      <c r="B19" s="37"/>
      <c r="C19" s="37"/>
      <c r="D19" s="37"/>
      <c r="E19" s="37"/>
      <c r="F19" s="37"/>
      <c r="G19" s="20"/>
      <c r="H19" s="20">
        <v>1.49</v>
      </c>
    </row>
    <row r="20" spans="1:8" ht="12.75" hidden="1">
      <c r="A20" s="21" t="s">
        <v>9</v>
      </c>
      <c r="B20" s="20">
        <f>B19*$B17</f>
        <v>0</v>
      </c>
      <c r="C20" s="20">
        <f>C19*$B17</f>
        <v>0</v>
      </c>
      <c r="D20" s="20">
        <f>D19*$B17</f>
        <v>0</v>
      </c>
      <c r="E20" s="20"/>
      <c r="F20" s="20"/>
      <c r="G20" s="20">
        <f>G19*B17</f>
        <v>0</v>
      </c>
      <c r="H20" s="20">
        <v>149</v>
      </c>
    </row>
    <row r="21" spans="1:15" ht="95.25" customHeight="1">
      <c r="A21" s="38" t="s">
        <v>4</v>
      </c>
      <c r="B21" s="81" t="s">
        <v>31</v>
      </c>
      <c r="C21" s="82"/>
      <c r="D21" s="82"/>
      <c r="E21" s="82"/>
      <c r="F21" s="82"/>
      <c r="G21" s="83"/>
      <c r="H21" s="63" t="s">
        <v>5</v>
      </c>
      <c r="I21" s="13"/>
      <c r="J21" s="14"/>
      <c r="K21" s="14"/>
      <c r="L21" s="14"/>
      <c r="M21" s="3"/>
      <c r="N21" s="5"/>
      <c r="O21" s="6"/>
    </row>
    <row r="22" spans="1:15" ht="12.75">
      <c r="A22" s="66"/>
      <c r="B22" s="84">
        <v>202</v>
      </c>
      <c r="C22" s="85"/>
      <c r="D22" s="85"/>
      <c r="E22" s="85"/>
      <c r="F22" s="85"/>
      <c r="G22" s="86"/>
      <c r="H22" s="64" t="s">
        <v>5</v>
      </c>
      <c r="I22" s="13"/>
      <c r="J22" s="14"/>
      <c r="K22" s="14"/>
      <c r="L22" s="14"/>
      <c r="M22" s="3"/>
      <c r="N22" s="5"/>
      <c r="O22" s="6"/>
    </row>
    <row r="23" spans="1:15" ht="12.75">
      <c r="A23" s="66"/>
      <c r="B23" s="67">
        <v>904.1</v>
      </c>
      <c r="C23" s="67">
        <v>992</v>
      </c>
      <c r="D23" s="67">
        <v>1170</v>
      </c>
      <c r="E23" s="67">
        <v>960</v>
      </c>
      <c r="F23" s="67">
        <v>970</v>
      </c>
      <c r="G23" s="20">
        <f>(F23+E23+D23+C23+B23)/5</f>
        <v>999.22</v>
      </c>
      <c r="H23" s="20">
        <f>G23</f>
        <v>999.22</v>
      </c>
      <c r="I23" s="13"/>
      <c r="J23" s="14"/>
      <c r="K23" s="14"/>
      <c r="L23" s="14"/>
      <c r="M23" s="3"/>
      <c r="N23" s="5"/>
      <c r="O23" s="6"/>
    </row>
    <row r="24" spans="1:15" ht="12.75">
      <c r="A24" s="21" t="s">
        <v>9</v>
      </c>
      <c r="B24" s="22">
        <f>B22*B23</f>
        <v>182628.2</v>
      </c>
      <c r="C24" s="22">
        <f>B22*C23</f>
        <v>200384</v>
      </c>
      <c r="D24" s="22">
        <f>B22*D23</f>
        <v>236340</v>
      </c>
      <c r="E24" s="22">
        <f>B22*E23</f>
        <v>193920</v>
      </c>
      <c r="F24" s="22">
        <f>B22*F23</f>
        <v>195940</v>
      </c>
      <c r="G24" s="23">
        <f>(B24+C24+D24+E24+F24)/5</f>
        <v>201842.44</v>
      </c>
      <c r="H24" s="20">
        <f>G24</f>
        <v>201842.44</v>
      </c>
      <c r="I24" s="13"/>
      <c r="J24" s="14"/>
      <c r="K24" s="14"/>
      <c r="L24" s="14"/>
      <c r="M24" s="3"/>
      <c r="N24" s="5"/>
      <c r="O24" s="6"/>
    </row>
    <row r="25" spans="1:15" ht="12.75">
      <c r="A25" s="21" t="s">
        <v>9</v>
      </c>
      <c r="B25" s="67">
        <f>B10+B24</f>
        <v>233252.2</v>
      </c>
      <c r="C25" s="67">
        <f>C10+C24</f>
        <v>255941.6</v>
      </c>
      <c r="D25" s="67">
        <f>D10+D24</f>
        <v>301860</v>
      </c>
      <c r="E25" s="67">
        <f>E10+E24</f>
        <v>247680</v>
      </c>
      <c r="F25" s="67">
        <f>F10+F24</f>
        <v>250260</v>
      </c>
      <c r="G25" s="23">
        <f>(B25+C25+D25+E25+F25)/5</f>
        <v>257798.76</v>
      </c>
      <c r="H25" s="67">
        <f>H10+H24</f>
        <v>257798.76</v>
      </c>
      <c r="I25" s="13"/>
      <c r="J25" s="14"/>
      <c r="K25" s="14"/>
      <c r="L25" s="14"/>
      <c r="M25" s="3"/>
      <c r="N25" s="5"/>
      <c r="O25" s="6"/>
    </row>
    <row r="26" spans="1:15" ht="23.25" customHeight="1">
      <c r="A26" s="49">
        <v>1</v>
      </c>
      <c r="B26" s="78" t="s">
        <v>15</v>
      </c>
      <c r="C26" s="79"/>
      <c r="D26" s="52" t="s">
        <v>18</v>
      </c>
      <c r="E26" s="50"/>
      <c r="F26" s="50"/>
      <c r="G26" s="50"/>
      <c r="H26" s="51"/>
      <c r="I26" s="13"/>
      <c r="J26" s="14"/>
      <c r="K26" s="14"/>
      <c r="L26" s="14"/>
      <c r="M26" s="3"/>
      <c r="N26" s="5"/>
      <c r="O26" s="6"/>
    </row>
    <row r="27" spans="1:15" ht="15">
      <c r="A27" s="48">
        <v>2</v>
      </c>
      <c r="B27" s="52" t="s">
        <v>16</v>
      </c>
      <c r="C27" s="53"/>
      <c r="D27" s="52" t="s">
        <v>19</v>
      </c>
      <c r="E27" s="50"/>
      <c r="F27" s="50"/>
      <c r="G27" s="50"/>
      <c r="H27" s="51"/>
      <c r="I27" s="13"/>
      <c r="J27" s="14"/>
      <c r="K27" s="14"/>
      <c r="L27" s="14"/>
      <c r="M27" s="3"/>
      <c r="N27" s="5"/>
      <c r="O27" s="6"/>
    </row>
    <row r="28" spans="1:15" ht="15">
      <c r="A28" s="48">
        <v>3</v>
      </c>
      <c r="B28" s="52" t="s">
        <v>17</v>
      </c>
      <c r="C28" s="53"/>
      <c r="D28" s="52" t="s">
        <v>20</v>
      </c>
      <c r="E28" s="50"/>
      <c r="F28" s="50"/>
      <c r="G28" s="50"/>
      <c r="H28" s="51"/>
      <c r="I28" s="13"/>
      <c r="J28" s="14"/>
      <c r="K28" s="14"/>
      <c r="L28" s="14"/>
      <c r="M28" s="3"/>
      <c r="N28" s="5"/>
      <c r="O28" s="6"/>
    </row>
    <row r="29" spans="1:15" ht="15">
      <c r="A29" s="48">
        <v>4</v>
      </c>
      <c r="B29" s="78" t="s">
        <v>21</v>
      </c>
      <c r="C29" s="79"/>
      <c r="D29" s="52" t="s">
        <v>22</v>
      </c>
      <c r="E29" s="50"/>
      <c r="F29" s="50"/>
      <c r="G29" s="50"/>
      <c r="H29" s="51"/>
      <c r="I29" s="13"/>
      <c r="J29" s="14"/>
      <c r="K29" s="14"/>
      <c r="L29" s="14"/>
      <c r="M29" s="3"/>
      <c r="N29" s="5"/>
      <c r="O29" s="6"/>
    </row>
    <row r="30" spans="1:8" ht="27.75" customHeight="1">
      <c r="A30" s="54">
        <v>5</v>
      </c>
      <c r="B30" s="80" t="s">
        <v>23</v>
      </c>
      <c r="C30" s="80"/>
      <c r="D30" s="52" t="s">
        <v>22</v>
      </c>
      <c r="E30" s="50"/>
      <c r="F30" s="50"/>
      <c r="G30" s="50"/>
      <c r="H30" s="51"/>
    </row>
    <row r="31" spans="1:8" ht="15" hidden="1">
      <c r="A31" s="8"/>
      <c r="B31" s="8"/>
      <c r="C31" s="8"/>
      <c r="D31" s="9"/>
      <c r="E31" s="9"/>
      <c r="F31" s="9"/>
      <c r="G31" s="8"/>
      <c r="H31" s="10"/>
    </row>
    <row r="32" spans="1:8" ht="12.75">
      <c r="A32" s="70" t="s">
        <v>26</v>
      </c>
      <c r="B32" s="71"/>
      <c r="C32" s="71"/>
      <c r="D32" s="71"/>
      <c r="E32" s="71"/>
      <c r="F32" s="71"/>
      <c r="G32" s="71"/>
      <c r="H32" s="71"/>
    </row>
    <row r="33" spans="1:8" ht="12" customHeight="1">
      <c r="A33" s="71"/>
      <c r="B33" s="71"/>
      <c r="C33" s="71"/>
      <c r="D33" s="71"/>
      <c r="E33" s="71"/>
      <c r="F33" s="71"/>
      <c r="G33" s="71"/>
      <c r="H33" s="71"/>
    </row>
    <row r="34" spans="1:8" ht="12.75" customHeight="1">
      <c r="A34" s="73" t="s">
        <v>24</v>
      </c>
      <c r="B34" s="74"/>
      <c r="C34" s="74"/>
      <c r="D34" s="69" t="s">
        <v>25</v>
      </c>
      <c r="E34" s="69"/>
      <c r="F34" s="69"/>
      <c r="G34" s="69"/>
      <c r="H34" s="69"/>
    </row>
    <row r="35" spans="1:8" ht="13.5" customHeight="1">
      <c r="A35" s="74"/>
      <c r="B35" s="74"/>
      <c r="C35" s="74"/>
      <c r="D35" s="69"/>
      <c r="E35" s="69"/>
      <c r="F35" s="69"/>
      <c r="G35" s="69"/>
      <c r="H35" s="69"/>
    </row>
    <row r="36" spans="1:8" ht="21.75" customHeight="1">
      <c r="A36" s="70" t="s">
        <v>10</v>
      </c>
      <c r="B36" s="72"/>
      <c r="C36" s="72"/>
      <c r="D36" s="68" t="s">
        <v>27</v>
      </c>
      <c r="E36" s="68"/>
      <c r="F36" s="68"/>
      <c r="G36" s="68"/>
      <c r="H36" s="68"/>
    </row>
    <row r="37" spans="1:8" ht="12" customHeight="1" hidden="1">
      <c r="A37" s="11"/>
      <c r="B37" s="11"/>
      <c r="C37" s="11"/>
      <c r="D37" s="11"/>
      <c r="E37" s="11"/>
      <c r="F37" s="11"/>
      <c r="G37" s="11"/>
      <c r="H37" s="11"/>
    </row>
    <row r="38" spans="1:8" ht="12.75" hidden="1">
      <c r="A38" s="11" t="s">
        <v>10</v>
      </c>
      <c r="B38" s="11"/>
      <c r="C38" s="11"/>
      <c r="D38" s="11"/>
      <c r="E38" s="11"/>
      <c r="F38" s="11"/>
      <c r="G38" s="11"/>
      <c r="H38" s="39"/>
    </row>
    <row r="39" spans="1:8" ht="19.5" customHeight="1">
      <c r="A39" s="75" t="s">
        <v>28</v>
      </c>
      <c r="B39" s="72"/>
      <c r="C39" s="72"/>
      <c r="D39" s="68"/>
      <c r="E39" s="68"/>
      <c r="F39" s="68"/>
      <c r="G39" s="68"/>
      <c r="H39" s="68"/>
    </row>
    <row r="40" spans="1:8" ht="17.25" customHeight="1">
      <c r="A40" s="15" t="s">
        <v>11</v>
      </c>
      <c r="B40" s="12"/>
      <c r="C40" s="12"/>
      <c r="D40" s="12"/>
      <c r="E40" s="12"/>
      <c r="F40" s="12"/>
      <c r="G40" s="12"/>
      <c r="H40" s="11"/>
    </row>
    <row r="41" ht="12.75" hidden="1"/>
  </sheetData>
  <sheetProtection selectLockedCells="1" selectUnlockedCells="1"/>
  <mergeCells count="22">
    <mergeCell ref="A1:H1"/>
    <mergeCell ref="B2:G2"/>
    <mergeCell ref="B3:G3"/>
    <mergeCell ref="B7:G7"/>
    <mergeCell ref="B8:G8"/>
    <mergeCell ref="B29:C29"/>
    <mergeCell ref="B11:B12"/>
    <mergeCell ref="B16:B17"/>
    <mergeCell ref="C16:C17"/>
    <mergeCell ref="B5:F5"/>
    <mergeCell ref="A4:H4"/>
    <mergeCell ref="B26:C26"/>
    <mergeCell ref="B30:C30"/>
    <mergeCell ref="B21:G21"/>
    <mergeCell ref="B22:G22"/>
    <mergeCell ref="D36:H36"/>
    <mergeCell ref="D39:H39"/>
    <mergeCell ref="D34:H35"/>
    <mergeCell ref="A32:H33"/>
    <mergeCell ref="A36:C36"/>
    <mergeCell ref="A34:C35"/>
    <mergeCell ref="A39:C3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2014-07-24T11:12:00Z</cp:lastPrinted>
  <dcterms:created xsi:type="dcterms:W3CDTF">2013-12-10T04:38:43Z</dcterms:created>
  <dcterms:modified xsi:type="dcterms:W3CDTF">2014-09-12T09:54:42Z</dcterms:modified>
  <cp:category/>
  <cp:version/>
  <cp:contentType/>
  <cp:contentStatus/>
</cp:coreProperties>
</file>